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2" i="1"/>
  <c r="E3" i="1"/>
  <c r="E4" i="1"/>
  <c r="E5" i="1"/>
  <c r="E6" i="1"/>
  <c r="E7" i="1"/>
  <c r="E8" i="1"/>
  <c r="E9" i="1"/>
  <c r="E10" i="1"/>
  <c r="E2" i="1"/>
  <c r="E11" i="1" s="1"/>
  <c r="C11" i="1"/>
  <c r="G11" i="1"/>
</calcChain>
</file>

<file path=xl/sharedStrings.xml><?xml version="1.0" encoding="utf-8"?>
<sst xmlns="http://schemas.openxmlformats.org/spreadsheetml/2006/main" count="16" uniqueCount="16">
  <si>
    <t>photo</t>
    <phoneticPr fontId="1" type="noConversion"/>
  </si>
  <si>
    <t>Specification</t>
    <phoneticPr fontId="1" type="noConversion"/>
  </si>
  <si>
    <t>Amount</t>
    <phoneticPr fontId="1" type="noConversion"/>
  </si>
  <si>
    <t>Retail Amazon</t>
  </si>
  <si>
    <t>Total Retail</t>
  </si>
  <si>
    <t>Ext Cost</t>
  </si>
  <si>
    <t>Open size: 13.5"D x 17.1"W x 16.5"H
Folden size:13.5"D X 17.1"W X 4.8" H
Brand: Sheenive
Material: 600x300D pvc fabric(black,blue,red,kahaki,coffee）
steel tube+Flame-retardant sponge 
N.W.: 2.64KG</t>
    <phoneticPr fontId="1" type="noConversion"/>
  </si>
  <si>
    <r>
      <rPr>
        <sz val="10"/>
        <color indexed="8"/>
        <rFont val="Tahoma"/>
        <family val="2"/>
        <charset val="1"/>
      </rPr>
      <t>‎</t>
    </r>
    <r>
      <rPr>
        <sz val="10"/>
        <color indexed="8"/>
        <rFont val="等线"/>
        <family val="2"/>
        <charset val="134"/>
      </rPr>
      <t>Open size:16.1"x12.6"x15.7"H</t>
    </r>
    <r>
      <rPr>
        <sz val="10"/>
        <color indexed="8"/>
        <rFont val="Tahoma"/>
        <family val="2"/>
        <charset val="1"/>
      </rPr>
      <t xml:space="preserve">
</t>
    </r>
    <r>
      <rPr>
        <sz val="10"/>
        <color indexed="8"/>
        <rFont val="Calibri"/>
        <family val="2"/>
      </rPr>
      <t>Folden size:</t>
    </r>
    <r>
      <rPr>
        <sz val="10"/>
        <color indexed="8"/>
        <rFont val="Calibri"/>
        <family val="2"/>
      </rPr>
      <t>16.5 x 13.2 x 11.9 inches
Brand: : Osportis</t>
    </r>
    <r>
      <rPr>
        <sz val="10"/>
        <color indexed="8"/>
        <rFont val="Calibri"/>
        <family val="2"/>
        <charset val="1"/>
      </rPr>
      <t xml:space="preserve">
</t>
    </r>
    <r>
      <rPr>
        <sz val="10"/>
        <color indexed="8"/>
        <rFont val="Calibri"/>
        <family val="2"/>
      </rPr>
      <t>Material: 600x300D pvc fabric(black</t>
    </r>
    <r>
      <rPr>
        <sz val="10"/>
        <color indexed="8"/>
        <rFont val="Calibri"/>
        <family val="2"/>
        <charset val="1"/>
      </rPr>
      <t>）</t>
    </r>
    <r>
      <rPr>
        <sz val="10"/>
        <color indexed="8"/>
        <rFont val="Calibri"/>
        <family val="2"/>
      </rPr>
      <t xml:space="preserve">
 steel tube+Flame-retardant sponge </t>
    </r>
    <r>
      <rPr>
        <sz val="10"/>
        <color indexed="8"/>
        <rFont val="Calibri"/>
        <family val="2"/>
        <charset val="1"/>
      </rPr>
      <t xml:space="preserve">
</t>
    </r>
    <r>
      <rPr>
        <sz val="10"/>
        <color indexed="8"/>
        <rFont val="Calibri"/>
        <family val="2"/>
      </rPr>
      <t>N.W.: 5.4 pounds</t>
    </r>
    <phoneticPr fontId="1" type="noConversion"/>
  </si>
  <si>
    <t>Open size:17x13x20.4"H
Folden size:16.81 x 12.4 x 6.89 inches
Brand: Hmnitaty
Material: 600x300D pvc fabric(black）
20x20mm steel tube+Flame-retardant sponge 
N.W.:7.19 pounds</t>
    <phoneticPr fontId="1" type="noConversion"/>
  </si>
  <si>
    <t>Open size: 16.9"x15"x14.8"
Folden size:18.66 x 18.31 x 4.53 inches
Brand: Sheenive
Material: 600x300D pvc fabric(black）
steel tube+Flame-retardant sponge 
N.W.:6lbs</t>
    <phoneticPr fontId="1" type="noConversion"/>
  </si>
  <si>
    <r>
      <t>Open size:17.7"x14.6"x15.9"H
Foldin size:17.7" x 14.8" x 5.8" inches
Brand: Jaunits
Material: 600x300D pvc fabric(black）
steel tube+Flame-retardant sponge 
N.W.:</t>
    </r>
    <r>
      <rPr>
        <sz val="10"/>
        <color indexed="8"/>
        <rFont val="Tahoma"/>
        <family val="2"/>
        <charset val="1"/>
      </rPr>
      <t>‎‎</t>
    </r>
    <r>
      <rPr>
        <sz val="10"/>
        <color indexed="8"/>
        <rFont val="Calibri"/>
        <family val="2"/>
      </rPr>
      <t xml:space="preserve">3.86 Kilograms  </t>
    </r>
    <phoneticPr fontId="1" type="noConversion"/>
  </si>
  <si>
    <r>
      <t>Open size:</t>
    </r>
    <r>
      <rPr>
        <sz val="10"/>
        <color indexed="8"/>
        <rFont val="Tahoma"/>
        <family val="2"/>
        <charset val="1"/>
      </rPr>
      <t>‎</t>
    </r>
    <r>
      <rPr>
        <sz val="10"/>
        <color indexed="8"/>
        <rFont val="Calibri"/>
        <family val="2"/>
      </rPr>
      <t xml:space="preserve">13.2"D x 16.9"W x 15.4"H
</t>
    </r>
    <r>
      <rPr>
        <sz val="10"/>
        <color indexed="8"/>
        <rFont val="Tahoma"/>
        <family val="2"/>
        <charset val="1"/>
      </rPr>
      <t>‎</t>
    </r>
    <r>
      <rPr>
        <sz val="10"/>
        <color indexed="8"/>
        <rFont val="Calibri"/>
        <family val="2"/>
      </rPr>
      <t>18.5 x 14.17 x 6.02 inches
Brand: Jaunits
Material: 600x300D pvc fabric(black）
steel tube+Flame-retardant sponge 
N.W.:3.41 Kilograms</t>
    </r>
    <phoneticPr fontId="1" type="noConversion"/>
  </si>
  <si>
    <r>
      <rPr>
        <sz val="10"/>
        <color indexed="8"/>
        <rFont val="Tahoma"/>
        <family val="2"/>
        <charset val="1"/>
      </rPr>
      <t>‎</t>
    </r>
    <r>
      <rPr>
        <sz val="10"/>
        <color indexed="8"/>
        <rFont val="等线"/>
        <family val="2"/>
        <charset val="134"/>
      </rPr>
      <t>Open size:16.1"x12.6"x15.4"H</t>
    </r>
    <r>
      <rPr>
        <sz val="10"/>
        <color indexed="8"/>
        <rFont val="Tahoma"/>
        <family val="2"/>
        <charset val="1"/>
      </rPr>
      <t xml:space="preserve">
</t>
    </r>
    <r>
      <rPr>
        <sz val="10"/>
        <color indexed="8"/>
        <rFont val="Calibri"/>
        <family val="2"/>
      </rPr>
      <t>Folden size:</t>
    </r>
    <r>
      <rPr>
        <sz val="10"/>
        <color indexed="8"/>
        <rFont val="Calibri"/>
        <family val="2"/>
      </rPr>
      <t>16.5 x 13.2 x 11.9 inches
Brand: Osportis</t>
    </r>
    <r>
      <rPr>
        <sz val="10"/>
        <color indexed="8"/>
        <rFont val="Calibri"/>
        <family val="2"/>
        <charset val="1"/>
      </rPr>
      <t xml:space="preserve">
</t>
    </r>
    <r>
      <rPr>
        <sz val="10"/>
        <color indexed="8"/>
        <rFont val="Calibri"/>
        <family val="2"/>
      </rPr>
      <t>Material: 600x300D pvc fabric(black</t>
    </r>
    <r>
      <rPr>
        <sz val="10"/>
        <color indexed="8"/>
        <rFont val="Calibri"/>
        <family val="2"/>
        <charset val="1"/>
      </rPr>
      <t>）</t>
    </r>
    <r>
      <rPr>
        <sz val="10"/>
        <color indexed="8"/>
        <rFont val="Calibri"/>
        <family val="2"/>
      </rPr>
      <t xml:space="preserve">
20x20mm steel tube+Flame-retardant sponge </t>
    </r>
    <r>
      <rPr>
        <sz val="10"/>
        <color indexed="8"/>
        <rFont val="Calibri"/>
        <family val="2"/>
        <charset val="1"/>
      </rPr>
      <t xml:space="preserve">
</t>
    </r>
    <r>
      <rPr>
        <sz val="10"/>
        <color indexed="8"/>
        <rFont val="Calibri"/>
        <family val="2"/>
      </rPr>
      <t xml:space="preserve">N.W.: </t>
    </r>
    <phoneticPr fontId="1" type="noConversion"/>
  </si>
  <si>
    <r>
      <rPr>
        <sz val="10"/>
        <color indexed="8"/>
        <rFont val="Tahoma"/>
        <family val="2"/>
        <charset val="1"/>
      </rPr>
      <t>‎</t>
    </r>
    <r>
      <rPr>
        <sz val="10"/>
        <color indexed="8"/>
        <rFont val="等线"/>
        <family val="2"/>
        <charset val="134"/>
      </rPr>
      <t>Open size:20"x16"x17.8"H</t>
    </r>
    <r>
      <rPr>
        <sz val="10"/>
        <color indexed="8"/>
        <rFont val="Tahoma"/>
        <family val="2"/>
        <charset val="1"/>
      </rPr>
      <t xml:space="preserve">
</t>
    </r>
    <r>
      <rPr>
        <sz val="10"/>
        <color indexed="8"/>
        <rFont val="Calibri"/>
        <family val="2"/>
      </rPr>
      <t>Folden size:</t>
    </r>
    <r>
      <rPr>
        <sz val="10"/>
        <color indexed="8"/>
        <rFont val="Calibri"/>
        <family val="2"/>
      </rPr>
      <t xml:space="preserve"> 15.2* 5.2*6.7 Inch
Brand: USKAU</t>
    </r>
    <r>
      <rPr>
        <sz val="10"/>
        <color indexed="8"/>
        <rFont val="Calibri"/>
        <family val="2"/>
        <charset val="1"/>
      </rPr>
      <t xml:space="preserve">
</t>
    </r>
    <r>
      <rPr>
        <sz val="10"/>
        <color indexed="8"/>
        <rFont val="Calibri"/>
        <family val="2"/>
      </rPr>
      <t>Material: 600x300D pvc fabric(black</t>
    </r>
    <r>
      <rPr>
        <sz val="10"/>
        <color indexed="8"/>
        <rFont val="Calibri"/>
        <family val="2"/>
        <charset val="1"/>
      </rPr>
      <t>）</t>
    </r>
    <r>
      <rPr>
        <sz val="10"/>
        <color indexed="8"/>
        <rFont val="Calibri"/>
        <family val="2"/>
      </rPr>
      <t xml:space="preserve">
 alum tube+steel tube
N.W.:6.3Lbs</t>
    </r>
    <phoneticPr fontId="1" type="noConversion"/>
  </si>
  <si>
    <t>Open size: 22.8"D x 20.8"W x 26.8"H
Folden size: 13.4"x3.7“x3.7"
Brand: TCEK
N.W.: 3.55 pounds, 
Nylon fabric+aluminu tube(BLACK,BLUE,RED)</t>
    <phoneticPr fontId="1" type="noConversion"/>
  </si>
  <si>
    <t>TOTAL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</si>
</sst>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sz val="9"/>
      <name val="Calibri"/>
      <family val="3"/>
      <charset val="134"/>
    </font>
    <font>
      <sz val="10"/>
      <color indexed="8"/>
      <name val="Calibri"/>
      <family val="2"/>
    </font>
    <font>
      <sz val="10"/>
      <color indexed="8"/>
      <name val="Calibri"/>
      <family val="2"/>
      <charset val="1"/>
    </font>
    <font>
      <sz val="10"/>
      <color indexed="8"/>
      <name val="Tahoma"/>
      <family val="2"/>
      <charset val="1"/>
    </font>
    <font>
      <sz val="10"/>
      <color indexed="8"/>
      <name val="等线"/>
      <family val="2"/>
      <charset val="134"/>
    </font>
    <font>
      <sz val="10"/>
      <color indexed="8"/>
      <name val="Calibri"/>
      <family val="3"/>
      <charset val="134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8" fillId="2" borderId="1" xfId="1" applyFont="1" applyFill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164" fontId="6" fillId="0" borderId="1" xfId="1" applyFont="1" applyBorder="1" applyAlignment="1">
      <alignment horizontal="center" vertical="center"/>
    </xf>
    <xf numFmtId="164" fontId="6" fillId="0" borderId="1" xfId="1" applyFont="1" applyBorder="1" applyAlignment="1">
      <alignment horizontal="center" vertical="center" wrapText="1"/>
    </xf>
    <xf numFmtId="164" fontId="6" fillId="0" borderId="0" xfId="1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8" fillId="2" borderId="2" xfId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3" xfId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1" fontId="9" fillId="3" borderId="4" xfId="1" applyNumberFormat="1" applyFont="1" applyFill="1" applyBorder="1" applyAlignment="1">
      <alignment horizontal="center" vertical="center"/>
    </xf>
    <xf numFmtId="164" fontId="9" fillId="3" borderId="4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1" fontId="8" fillId="3" borderId="1" xfId="1" applyNumberFormat="1" applyFont="1" applyFill="1" applyBorder="1" applyAlignment="1">
      <alignment horizontal="center" vertical="center"/>
    </xf>
    <xf numFmtId="164" fontId="8" fillId="3" borderId="1" xfId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0</xdr:col>
      <xdr:colOff>1019175</xdr:colOff>
      <xdr:row>1</xdr:row>
      <xdr:rowOff>1028700</xdr:rowOff>
    </xdr:to>
    <xdr:pic>
      <xdr:nvPicPr>
        <xdr:cNvPr id="1025" name="图片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47650"/>
          <a:ext cx="9334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3</xdr:row>
      <xdr:rowOff>66675</xdr:rowOff>
    </xdr:from>
    <xdr:to>
      <xdr:col>0</xdr:col>
      <xdr:colOff>1019175</xdr:colOff>
      <xdr:row>3</xdr:row>
      <xdr:rowOff>1066800</xdr:rowOff>
    </xdr:to>
    <xdr:pic>
      <xdr:nvPicPr>
        <xdr:cNvPr id="1026" name="图片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2457450"/>
          <a:ext cx="9715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2</xdr:row>
      <xdr:rowOff>95250</xdr:rowOff>
    </xdr:from>
    <xdr:to>
      <xdr:col>0</xdr:col>
      <xdr:colOff>942975</xdr:colOff>
      <xdr:row>2</xdr:row>
      <xdr:rowOff>971550</xdr:rowOff>
    </xdr:to>
    <xdr:pic>
      <xdr:nvPicPr>
        <xdr:cNvPr id="1027" name="图片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0025" y="1476375"/>
          <a:ext cx="7429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4</xdr:row>
      <xdr:rowOff>66675</xdr:rowOff>
    </xdr:from>
    <xdr:to>
      <xdr:col>0</xdr:col>
      <xdr:colOff>914400</xdr:colOff>
      <xdr:row>4</xdr:row>
      <xdr:rowOff>904875</xdr:rowOff>
    </xdr:to>
    <xdr:pic>
      <xdr:nvPicPr>
        <xdr:cNvPr id="1028" name="图片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4775" y="3581400"/>
          <a:ext cx="8096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</xdr:row>
      <xdr:rowOff>57150</xdr:rowOff>
    </xdr:from>
    <xdr:to>
      <xdr:col>0</xdr:col>
      <xdr:colOff>933450</xdr:colOff>
      <xdr:row>5</xdr:row>
      <xdr:rowOff>866775</xdr:rowOff>
    </xdr:to>
    <xdr:pic>
      <xdr:nvPicPr>
        <xdr:cNvPr id="1029" name="图片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6200" y="4572000"/>
          <a:ext cx="8572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7</xdr:row>
      <xdr:rowOff>133350</xdr:rowOff>
    </xdr:from>
    <xdr:to>
      <xdr:col>0</xdr:col>
      <xdr:colOff>971550</xdr:colOff>
      <xdr:row>7</xdr:row>
      <xdr:rowOff>923925</xdr:rowOff>
    </xdr:to>
    <xdr:pic>
      <xdr:nvPicPr>
        <xdr:cNvPr id="1030" name="图片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5250" y="6743700"/>
          <a:ext cx="8763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9</xdr:row>
      <xdr:rowOff>38100</xdr:rowOff>
    </xdr:from>
    <xdr:to>
      <xdr:col>0</xdr:col>
      <xdr:colOff>1028700</xdr:colOff>
      <xdr:row>9</xdr:row>
      <xdr:rowOff>1047750</xdr:rowOff>
    </xdr:to>
    <xdr:pic>
      <xdr:nvPicPr>
        <xdr:cNvPr id="1031" name="图片 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7150" y="8791575"/>
          <a:ext cx="9715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6</xdr:row>
      <xdr:rowOff>114300</xdr:rowOff>
    </xdr:from>
    <xdr:to>
      <xdr:col>0</xdr:col>
      <xdr:colOff>971550</xdr:colOff>
      <xdr:row>6</xdr:row>
      <xdr:rowOff>923925</xdr:rowOff>
    </xdr:to>
    <xdr:pic>
      <xdr:nvPicPr>
        <xdr:cNvPr id="1032" name="图片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4300" y="5676900"/>
          <a:ext cx="8572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8</xdr:row>
      <xdr:rowOff>95250</xdr:rowOff>
    </xdr:from>
    <xdr:to>
      <xdr:col>0</xdr:col>
      <xdr:colOff>1047750</xdr:colOff>
      <xdr:row>8</xdr:row>
      <xdr:rowOff>990600</xdr:rowOff>
    </xdr:to>
    <xdr:pic>
      <xdr:nvPicPr>
        <xdr:cNvPr id="1033" name="图片 11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4775" y="7800975"/>
          <a:ext cx="9429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K4" sqref="K4"/>
    </sheetView>
  </sheetViews>
  <sheetFormatPr defaultColWidth="9" defaultRowHeight="15"/>
  <cols>
    <col min="1" max="1" width="17.140625" style="1" customWidth="1"/>
    <col min="2" max="2" width="33.42578125" style="6" customWidth="1"/>
    <col min="3" max="3" width="10.42578125" style="11" customWidth="1"/>
    <col min="4" max="4" width="16.7109375" style="14" bestFit="1" customWidth="1"/>
    <col min="5" max="5" width="16.7109375" style="7" customWidth="1"/>
    <col min="6" max="6" width="9" style="8"/>
    <col min="7" max="7" width="11.5703125" style="1" bestFit="1" customWidth="1"/>
    <col min="8" max="16384" width="9" style="1"/>
  </cols>
  <sheetData>
    <row r="1" spans="1:7" ht="15.75">
      <c r="A1" s="20" t="s">
        <v>0</v>
      </c>
      <c r="B1" s="21" t="s">
        <v>1</v>
      </c>
      <c r="C1" s="22" t="s">
        <v>2</v>
      </c>
      <c r="D1" s="23" t="s">
        <v>3</v>
      </c>
      <c r="E1" s="20" t="s">
        <v>4</v>
      </c>
      <c r="F1" s="18"/>
      <c r="G1" s="19" t="s">
        <v>5</v>
      </c>
    </row>
    <row r="2" spans="1:7" ht="93" customHeight="1">
      <c r="A2" s="2"/>
      <c r="B2" s="3" t="s">
        <v>6</v>
      </c>
      <c r="C2" s="10">
        <v>200</v>
      </c>
      <c r="D2" s="13">
        <v>47</v>
      </c>
      <c r="E2" s="15">
        <f>D2*C2</f>
        <v>9400</v>
      </c>
      <c r="F2" s="16"/>
      <c r="G2" s="17">
        <f>F2*C2</f>
        <v>0</v>
      </c>
    </row>
    <row r="3" spans="1:7" ht="79.5" customHeight="1">
      <c r="A3" s="4"/>
      <c r="B3" s="5" t="s">
        <v>7</v>
      </c>
      <c r="C3" s="10">
        <v>200</v>
      </c>
      <c r="D3" s="13">
        <v>39</v>
      </c>
      <c r="E3" s="15">
        <f t="shared" ref="E3:E10" si="0">D3*C3</f>
        <v>7800</v>
      </c>
      <c r="F3" s="16"/>
      <c r="G3" s="17">
        <f t="shared" ref="G3:G10" si="1">F3*C3</f>
        <v>0</v>
      </c>
    </row>
    <row r="4" spans="1:7" ht="88.5" customHeight="1">
      <c r="A4" s="2"/>
      <c r="B4" s="3" t="s">
        <v>8</v>
      </c>
      <c r="C4" s="10">
        <v>200</v>
      </c>
      <c r="D4" s="13">
        <v>49</v>
      </c>
      <c r="E4" s="15">
        <f t="shared" si="0"/>
        <v>9800</v>
      </c>
      <c r="F4" s="16"/>
      <c r="G4" s="17">
        <f t="shared" si="1"/>
        <v>0</v>
      </c>
    </row>
    <row r="5" spans="1:7" ht="78.75" customHeight="1">
      <c r="A5" s="2"/>
      <c r="B5" s="3" t="s">
        <v>9</v>
      </c>
      <c r="C5" s="10">
        <v>200</v>
      </c>
      <c r="D5" s="12">
        <v>41.99</v>
      </c>
      <c r="E5" s="15">
        <f t="shared" si="0"/>
        <v>8398</v>
      </c>
      <c r="F5" s="16"/>
      <c r="G5" s="17">
        <f t="shared" si="1"/>
        <v>0</v>
      </c>
    </row>
    <row r="6" spans="1:7" ht="82.5" customHeight="1">
      <c r="A6" s="2"/>
      <c r="B6" s="3" t="s">
        <v>10</v>
      </c>
      <c r="C6" s="10">
        <v>200</v>
      </c>
      <c r="D6" s="12">
        <v>64.989999999999995</v>
      </c>
      <c r="E6" s="15">
        <f t="shared" si="0"/>
        <v>12997.999999999998</v>
      </c>
      <c r="F6" s="16"/>
      <c r="G6" s="17">
        <f t="shared" si="1"/>
        <v>0</v>
      </c>
    </row>
    <row r="7" spans="1:7" ht="82.5" customHeight="1">
      <c r="A7" s="2"/>
      <c r="B7" s="3" t="s">
        <v>11</v>
      </c>
      <c r="C7" s="10">
        <v>200</v>
      </c>
      <c r="D7" s="12">
        <v>54.99</v>
      </c>
      <c r="E7" s="15">
        <f t="shared" si="0"/>
        <v>10998</v>
      </c>
      <c r="F7" s="16"/>
      <c r="G7" s="17">
        <f t="shared" si="1"/>
        <v>0</v>
      </c>
    </row>
    <row r="8" spans="1:7" ht="86.25" customHeight="1">
      <c r="A8" s="2"/>
      <c r="B8" s="5" t="s">
        <v>12</v>
      </c>
      <c r="C8" s="10">
        <v>200</v>
      </c>
      <c r="D8" s="12">
        <v>44.99</v>
      </c>
      <c r="E8" s="15">
        <f t="shared" si="0"/>
        <v>8998</v>
      </c>
      <c r="F8" s="16"/>
      <c r="G8" s="17">
        <f t="shared" si="1"/>
        <v>0</v>
      </c>
    </row>
    <row r="9" spans="1:7" ht="82.5" customHeight="1">
      <c r="A9" s="2"/>
      <c r="B9" s="5" t="s">
        <v>13</v>
      </c>
      <c r="C9" s="10">
        <v>200</v>
      </c>
      <c r="D9" s="12">
        <v>49.95</v>
      </c>
      <c r="E9" s="15">
        <f t="shared" si="0"/>
        <v>9990</v>
      </c>
      <c r="F9" s="16"/>
      <c r="G9" s="17">
        <f t="shared" si="1"/>
        <v>0</v>
      </c>
    </row>
    <row r="10" spans="1:7" ht="87" customHeight="1">
      <c r="A10" s="2"/>
      <c r="B10" s="3" t="s">
        <v>14</v>
      </c>
      <c r="C10" s="10">
        <v>400</v>
      </c>
      <c r="D10" s="12">
        <v>94.99</v>
      </c>
      <c r="E10" s="15">
        <f t="shared" si="0"/>
        <v>37996</v>
      </c>
      <c r="F10" s="16"/>
      <c r="G10" s="17">
        <f t="shared" si="1"/>
        <v>0</v>
      </c>
    </row>
    <row r="11" spans="1:7" ht="15" customHeight="1">
      <c r="A11" s="24"/>
      <c r="B11" s="25" t="s">
        <v>15</v>
      </c>
      <c r="C11" s="26">
        <f>SUM(C2:C10)</f>
        <v>2000</v>
      </c>
      <c r="D11" s="27"/>
      <c r="E11" s="28">
        <f>SUM(E2:E10)</f>
        <v>116378</v>
      </c>
      <c r="F11" s="9"/>
      <c r="G11" s="17">
        <f>SUM(G2:G10)</f>
        <v>0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2015-06-05T18:19:34Z</dcterms:created>
  <dcterms:modified xsi:type="dcterms:W3CDTF">2023-10-04T10:23:26Z</dcterms:modified>
  <cp:category/>
  <cp:contentStatus/>
</cp:coreProperties>
</file>